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KVBALASORE-NO1\kvs-balasore\website\2020\"/>
    </mc:Choice>
  </mc:AlternateContent>
  <xr:revisionPtr revIDLastSave="0" documentId="8_{BF12ABC3-82F0-449A-80F1-87FF5941F20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8" i="1" l="1"/>
  <c r="AJ18" i="1"/>
  <c r="AI18" i="1"/>
  <c r="AH18" i="1"/>
  <c r="AG18" i="1"/>
  <c r="AF18" i="1"/>
  <c r="AE18" i="1"/>
  <c r="AD18" i="1"/>
  <c r="AC18" i="1"/>
  <c r="AB18" i="1"/>
  <c r="AA18" i="1"/>
  <c r="X18" i="1"/>
  <c r="W18" i="1"/>
  <c r="V18" i="1"/>
  <c r="U18" i="1"/>
  <c r="T18" i="1"/>
  <c r="S18" i="1"/>
  <c r="R18" i="1"/>
  <c r="Q18" i="1"/>
  <c r="P18" i="1"/>
  <c r="O18" i="1"/>
  <c r="N18" i="1"/>
  <c r="L18" i="1"/>
  <c r="K18" i="1"/>
  <c r="J18" i="1"/>
  <c r="I18" i="1"/>
  <c r="H18" i="1"/>
  <c r="G18" i="1"/>
  <c r="F18" i="1"/>
  <c r="E18" i="1"/>
  <c r="D18" i="1"/>
  <c r="C18" i="1"/>
  <c r="B18" i="1"/>
  <c r="AM17" i="1"/>
  <c r="AL17" i="1"/>
  <c r="Z17" i="1"/>
  <c r="Y17" i="1"/>
  <c r="M17" i="1"/>
  <c r="AM16" i="1"/>
  <c r="AL16" i="1"/>
  <c r="Z16" i="1"/>
  <c r="Y16" i="1"/>
  <c r="M16" i="1"/>
  <c r="AM15" i="1"/>
  <c r="AL15" i="1"/>
  <c r="Z15" i="1"/>
  <c r="Y15" i="1"/>
  <c r="M15" i="1"/>
  <c r="AM14" i="1"/>
  <c r="AL14" i="1"/>
  <c r="Z14" i="1"/>
  <c r="Y14" i="1"/>
  <c r="M14" i="1"/>
  <c r="AM13" i="1"/>
  <c r="AL13" i="1"/>
  <c r="Z13" i="1"/>
  <c r="Y13" i="1"/>
  <c r="M13" i="1"/>
  <c r="AM12" i="1"/>
  <c r="AL12" i="1"/>
  <c r="Z12" i="1"/>
  <c r="Y12" i="1"/>
  <c r="M12" i="1"/>
  <c r="AM11" i="1"/>
  <c r="AL11" i="1"/>
  <c r="Z11" i="1"/>
  <c r="Y11" i="1"/>
  <c r="M11" i="1"/>
  <c r="AM10" i="1"/>
  <c r="AL10" i="1"/>
  <c r="Z10" i="1"/>
  <c r="Y10" i="1"/>
  <c r="M10" i="1"/>
  <c r="AM9" i="1"/>
  <c r="AL9" i="1"/>
  <c r="Z9" i="1"/>
  <c r="Y9" i="1"/>
  <c r="M9" i="1"/>
  <c r="AM8" i="1"/>
  <c r="AL8" i="1"/>
  <c r="Z8" i="1"/>
  <c r="Y8" i="1"/>
  <c r="M8" i="1"/>
  <c r="AM7" i="1"/>
  <c r="AL7" i="1"/>
  <c r="Z7" i="1"/>
  <c r="Y7" i="1"/>
  <c r="M7" i="1"/>
  <c r="AM6" i="1"/>
  <c r="AL6" i="1"/>
  <c r="Z6" i="1"/>
  <c r="Y6" i="1"/>
  <c r="M6" i="1"/>
  <c r="AM5" i="1"/>
  <c r="AL5" i="1"/>
  <c r="Z5" i="1"/>
  <c r="Y5" i="1"/>
  <c r="M5" i="1"/>
  <c r="O2" i="1"/>
  <c r="O1" i="1"/>
  <c r="AL18" i="1" l="1"/>
  <c r="Z18" i="1"/>
  <c r="M18" i="1"/>
  <c r="AM18" i="1"/>
  <c r="Y18" i="1"/>
</calcChain>
</file>

<file path=xl/sharedStrings.xml><?xml version="1.0" encoding="utf-8"?>
<sst xmlns="http://schemas.openxmlformats.org/spreadsheetml/2006/main" count="85" uniqueCount="54">
  <si>
    <t>KENDRIYA VIDYALAYA No.1, BALASORE</t>
  </si>
  <si>
    <t>ADMISSION SUMMARY DURING THE SESSION, 2020-21 as on 20.11.2020</t>
  </si>
  <si>
    <t>CLASS</t>
  </si>
  <si>
    <t>Tota No. of Admission</t>
  </si>
  <si>
    <t>DETAILS OF THE ADMISSION UNDER FRESH/ QUOTA(s) as on 20.11.2020</t>
  </si>
  <si>
    <t>Total</t>
  </si>
  <si>
    <t>Gen</t>
  </si>
  <si>
    <t>SC</t>
  </si>
  <si>
    <t>ST</t>
  </si>
  <si>
    <t>OBC</t>
  </si>
  <si>
    <t>Cat-I</t>
  </si>
  <si>
    <t>Cat-II</t>
  </si>
  <si>
    <t>Cat-III</t>
  </si>
  <si>
    <t>Cat-IV</t>
  </si>
  <si>
    <t>Cat-V</t>
  </si>
  <si>
    <t>FRESH</t>
  </si>
  <si>
    <t>KVS Ward</t>
  </si>
  <si>
    <t>SGC</t>
  </si>
  <si>
    <t>SQ</t>
  </si>
  <si>
    <t>SAQ</t>
  </si>
  <si>
    <t>CQ</t>
  </si>
  <si>
    <t>HRMQ</t>
  </si>
  <si>
    <t>MPQ</t>
  </si>
  <si>
    <t>KV TC</t>
  </si>
  <si>
    <t>APS TC</t>
  </si>
  <si>
    <t>Boy</t>
  </si>
  <si>
    <t>Girl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</si>
  <si>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</si>
  <si>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</si>
  <si>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</si>
  <si>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</si>
  <si>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</si>
  <si>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</si>
  <si>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</si>
  <si>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</si>
  <si>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</si>
  <si>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</si>
  <si>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XI-Sc</t>
  </si>
  <si>
    <t>XI-Comm</t>
  </si>
  <si>
    <t>XII</t>
  </si>
  <si>
    <t>Single Girl Child</t>
  </si>
  <si>
    <t>Sponsoring Quota</t>
  </si>
  <si>
    <t>Sponsoring Agency Quota</t>
  </si>
  <si>
    <t>Chairman Quota</t>
  </si>
  <si>
    <t>HRM</t>
  </si>
  <si>
    <t>Human Resource Minisrty Quota</t>
  </si>
  <si>
    <t>Members of Parilament Quota</t>
  </si>
  <si>
    <t>KV-TC</t>
  </si>
  <si>
    <t xml:space="preserve">Kendriya Vidyalaya </t>
  </si>
  <si>
    <t>APS-TC</t>
  </si>
  <si>
    <t>Army Public School</t>
  </si>
  <si>
    <t>RAVI PRAKASH</t>
  </si>
  <si>
    <t>PRINCIPAL</t>
  </si>
  <si>
    <t>KV No.1, BALASORE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</si>
</sst>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6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1"/>
  <sheetViews>
    <sheetView tabSelected="1" view="pageBreakPreview" zoomScaleNormal="100" zoomScaleSheetLayoutView="100" workbookViewId="0">
      <selection activeCell="A15" sqref="A15"/>
    </sheetView>
  </sheetViews>
  <sheetFormatPr defaultRowHeight="14.4" x14ac:dyDescent="0.3"/>
  <cols>
    <col min="1" max="1" width="9.33203125" customWidth="1"/>
    <col min="2" max="2" width="13.6640625" customWidth="1"/>
    <col min="3" max="3" width="11.109375" customWidth="1"/>
    <col min="4" max="4" width="10.44140625" customWidth="1"/>
    <col min="5" max="11" width="8.33203125" customWidth="1"/>
    <col min="12" max="12" width="11.5546875" customWidth="1"/>
    <col min="13" max="13" width="7.6640625" customWidth="1"/>
    <col min="14" max="14" width="5.44140625" customWidth="1"/>
    <col min="15" max="26" width="5.5546875" customWidth="1"/>
    <col min="27" max="27" width="4" customWidth="1"/>
    <col min="28" max="37" width="4.6640625" customWidth="1"/>
    <col min="38" max="38" width="6.33203125" customWidth="1"/>
    <col min="39" max="39" width="6.109375" customWidth="1"/>
  </cols>
  <sheetData>
    <row r="1" spans="1:39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"/>
      <c r="O1" s="29" t="str">
        <f>A1</f>
        <v>KENDRIYA VIDYALAYA No.1, BALASORE</v>
      </c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39" x14ac:dyDescent="0.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1"/>
      <c r="O2" s="29" t="str">
        <f>A2</f>
        <v>ADMISSION SUMMARY DURING THE SESSION, 2020-21 as on 20.11.2020</v>
      </c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</row>
    <row r="3" spans="1:39" x14ac:dyDescent="0.3">
      <c r="A3" s="30" t="s">
        <v>2</v>
      </c>
      <c r="B3" s="32" t="s">
        <v>3</v>
      </c>
      <c r="C3" s="34" t="s">
        <v>4</v>
      </c>
      <c r="D3" s="35"/>
      <c r="E3" s="35"/>
      <c r="F3" s="35"/>
      <c r="G3" s="35"/>
      <c r="H3" s="35"/>
      <c r="I3" s="35"/>
      <c r="J3" s="35"/>
      <c r="K3" s="35"/>
      <c r="L3" s="36"/>
      <c r="M3" s="37" t="s">
        <v>5</v>
      </c>
      <c r="N3" s="2"/>
      <c r="O3" s="26" t="s">
        <v>5</v>
      </c>
      <c r="P3" s="26"/>
      <c r="Q3" s="26" t="s">
        <v>6</v>
      </c>
      <c r="R3" s="26"/>
      <c r="S3" s="26" t="s">
        <v>7</v>
      </c>
      <c r="T3" s="26"/>
      <c r="U3" s="26" t="s">
        <v>8</v>
      </c>
      <c r="V3" s="26"/>
      <c r="W3" s="26" t="s">
        <v>9</v>
      </c>
      <c r="X3" s="26"/>
      <c r="Y3" s="27" t="s">
        <v>5</v>
      </c>
      <c r="Z3" s="27"/>
      <c r="AA3" s="3"/>
      <c r="AB3" s="23" t="s">
        <v>10</v>
      </c>
      <c r="AC3" s="23"/>
      <c r="AD3" s="23" t="s">
        <v>11</v>
      </c>
      <c r="AE3" s="23"/>
      <c r="AF3" s="23" t="s">
        <v>12</v>
      </c>
      <c r="AG3" s="23"/>
      <c r="AH3" s="23" t="s">
        <v>13</v>
      </c>
      <c r="AI3" s="23"/>
      <c r="AJ3" s="23" t="s">
        <v>14</v>
      </c>
      <c r="AK3" s="23"/>
      <c r="AL3" s="24" t="s">
        <v>5</v>
      </c>
      <c r="AM3" s="25"/>
    </row>
    <row r="4" spans="1:39" x14ac:dyDescent="0.3">
      <c r="A4" s="31"/>
      <c r="B4" s="33"/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4" t="s">
        <v>20</v>
      </c>
      <c r="I4" s="4" t="s">
        <v>21</v>
      </c>
      <c r="J4" s="4" t="s">
        <v>22</v>
      </c>
      <c r="K4" s="4" t="s">
        <v>23</v>
      </c>
      <c r="L4" s="4" t="s">
        <v>24</v>
      </c>
      <c r="M4" s="37"/>
      <c r="N4" s="2"/>
      <c r="O4" s="4" t="s">
        <v>25</v>
      </c>
      <c r="P4" s="4" t="s">
        <v>26</v>
      </c>
      <c r="Q4" s="4" t="s">
        <v>25</v>
      </c>
      <c r="R4" s="4" t="s">
        <v>26</v>
      </c>
      <c r="S4" s="4" t="s">
        <v>25</v>
      </c>
      <c r="T4" s="4" t="s">
        <v>26</v>
      </c>
      <c r="U4" s="4" t="s">
        <v>25</v>
      </c>
      <c r="V4" s="4" t="s">
        <v>26</v>
      </c>
      <c r="W4" s="4" t="s">
        <v>25</v>
      </c>
      <c r="X4" s="4" t="s">
        <v>26</v>
      </c>
      <c r="Y4" s="5" t="s">
        <v>25</v>
      </c>
      <c r="Z4" s="5" t="s">
        <v>26</v>
      </c>
      <c r="AA4" s="2"/>
      <c r="AB4" s="4" t="s">
        <v>25</v>
      </c>
      <c r="AC4" s="4" t="s">
        <v>26</v>
      </c>
      <c r="AD4" s="4" t="s">
        <v>25</v>
      </c>
      <c r="AE4" s="4" t="s">
        <v>26</v>
      </c>
      <c r="AF4" s="4" t="s">
        <v>25</v>
      </c>
      <c r="AG4" s="4" t="s">
        <v>26</v>
      </c>
      <c r="AH4" s="4" t="s">
        <v>25</v>
      </c>
      <c r="AI4" s="4" t="s">
        <v>26</v>
      </c>
      <c r="AJ4" s="4" t="s">
        <v>25</v>
      </c>
      <c r="AK4" s="4" t="s">
        <v>26</v>
      </c>
      <c r="AL4" s="4" t="s">
        <v>25</v>
      </c>
      <c r="AM4" s="4" t="s">
        <v>26</v>
      </c>
    </row>
    <row r="5" spans="1:39" ht="18.75" customHeight="1" x14ac:dyDescent="0.3">
      <c r="A5" s="6" t="s">
        <v>27</v>
      </c>
      <c r="B5" s="7">
        <v>148</v>
      </c>
      <c r="C5" s="8">
        <v>109</v>
      </c>
      <c r="D5" s="8">
        <v>1</v>
      </c>
      <c r="E5" s="8">
        <v>6</v>
      </c>
      <c r="F5" s="8">
        <v>15</v>
      </c>
      <c r="G5" s="9">
        <v>0</v>
      </c>
      <c r="H5" s="8">
        <v>1</v>
      </c>
      <c r="I5" s="8">
        <v>15</v>
      </c>
      <c r="J5" s="9">
        <v>0</v>
      </c>
      <c r="K5" s="8">
        <v>1</v>
      </c>
      <c r="L5" s="9">
        <v>0</v>
      </c>
      <c r="M5" s="7">
        <f>C5+D5+E5+F5+G5+H5+I5+J5+K5+L5</f>
        <v>148</v>
      </c>
      <c r="N5" s="10"/>
      <c r="O5" s="11">
        <v>67</v>
      </c>
      <c r="P5" s="11">
        <v>81</v>
      </c>
      <c r="Q5" s="12">
        <v>37</v>
      </c>
      <c r="R5" s="12">
        <v>44</v>
      </c>
      <c r="S5" s="12">
        <v>5</v>
      </c>
      <c r="T5" s="12">
        <v>18</v>
      </c>
      <c r="U5" s="12">
        <v>4</v>
      </c>
      <c r="V5" s="12">
        <v>5</v>
      </c>
      <c r="W5" s="12">
        <v>21</v>
      </c>
      <c r="X5" s="12">
        <v>14</v>
      </c>
      <c r="Y5" s="13">
        <f>W5+Q5+S5+U5</f>
        <v>67</v>
      </c>
      <c r="Z5" s="13">
        <f>R5+T5+V5+X5</f>
        <v>81</v>
      </c>
      <c r="AA5" s="3"/>
      <c r="AB5" s="14">
        <v>37</v>
      </c>
      <c r="AC5" s="14">
        <v>42</v>
      </c>
      <c r="AD5" s="14">
        <v>3</v>
      </c>
      <c r="AE5" s="14">
        <v>8</v>
      </c>
      <c r="AF5" s="14">
        <v>7</v>
      </c>
      <c r="AG5" s="14">
        <v>12</v>
      </c>
      <c r="AH5" s="14">
        <v>1</v>
      </c>
      <c r="AI5" s="14">
        <v>1</v>
      </c>
      <c r="AJ5" s="14">
        <v>19</v>
      </c>
      <c r="AK5" s="14">
        <v>18</v>
      </c>
      <c r="AL5" s="15">
        <f>AB5+AD5+AF5+AH5+AJ5</f>
        <v>67</v>
      </c>
      <c r="AM5" s="15">
        <f>AC5+AE5+AG5+AI5+AK5</f>
        <v>81</v>
      </c>
    </row>
    <row r="6" spans="1:39" ht="18.75" customHeight="1" x14ac:dyDescent="0.3">
      <c r="A6" s="6" t="s">
        <v>28</v>
      </c>
      <c r="B6" s="7">
        <v>12</v>
      </c>
      <c r="C6" s="9">
        <v>0</v>
      </c>
      <c r="D6" s="9">
        <v>0</v>
      </c>
      <c r="E6" s="9">
        <v>0</v>
      </c>
      <c r="F6" s="9">
        <v>0</v>
      </c>
      <c r="G6" s="8">
        <v>1</v>
      </c>
      <c r="H6" s="9">
        <v>0</v>
      </c>
      <c r="I6" s="9">
        <v>0</v>
      </c>
      <c r="J6" s="9">
        <v>0</v>
      </c>
      <c r="K6" s="8">
        <v>6</v>
      </c>
      <c r="L6" s="8">
        <v>5</v>
      </c>
      <c r="M6" s="7">
        <f t="shared" ref="M6:M17" si="0">C6+D6+E6+F6+G6+H6+I6+J6+K6+L6</f>
        <v>12</v>
      </c>
      <c r="N6" s="10"/>
      <c r="O6" s="11">
        <v>6</v>
      </c>
      <c r="P6" s="11">
        <v>6</v>
      </c>
      <c r="Q6" s="12">
        <v>6</v>
      </c>
      <c r="R6" s="12">
        <v>3</v>
      </c>
      <c r="S6" s="12">
        <v>0</v>
      </c>
      <c r="T6" s="12">
        <v>2</v>
      </c>
      <c r="U6" s="12">
        <v>0</v>
      </c>
      <c r="V6" s="12">
        <v>1</v>
      </c>
      <c r="W6" s="12">
        <v>0</v>
      </c>
      <c r="X6" s="12">
        <v>0</v>
      </c>
      <c r="Y6" s="13">
        <f t="shared" ref="Y6:Y17" si="1">W6+Q6+S6+U6</f>
        <v>6</v>
      </c>
      <c r="Z6" s="13">
        <f t="shared" ref="Z6:Z17" si="2">R6+T6+V6+X6</f>
        <v>6</v>
      </c>
      <c r="AA6" s="3"/>
      <c r="AB6" s="14">
        <v>5</v>
      </c>
      <c r="AC6" s="14">
        <v>5</v>
      </c>
      <c r="AD6" s="14">
        <v>0</v>
      </c>
      <c r="AE6" s="14">
        <v>0</v>
      </c>
      <c r="AF6" s="14">
        <v>1</v>
      </c>
      <c r="AG6" s="14">
        <v>1</v>
      </c>
      <c r="AH6" s="14">
        <v>0</v>
      </c>
      <c r="AI6" s="14">
        <v>0</v>
      </c>
      <c r="AJ6" s="14">
        <v>0</v>
      </c>
      <c r="AK6" s="14">
        <v>0</v>
      </c>
      <c r="AL6" s="15">
        <f t="shared" ref="AL6:AM17" si="3">AB6+AD6+AF6+AH6+AJ6</f>
        <v>6</v>
      </c>
      <c r="AM6" s="15">
        <f t="shared" si="3"/>
        <v>6</v>
      </c>
    </row>
    <row r="7" spans="1:39" ht="18.75" customHeight="1" x14ac:dyDescent="0.3">
      <c r="A7" s="6" t="s">
        <v>29</v>
      </c>
      <c r="B7" s="7">
        <v>16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8">
        <v>2</v>
      </c>
      <c r="J7" s="8">
        <v>2</v>
      </c>
      <c r="K7" s="8">
        <v>9</v>
      </c>
      <c r="L7" s="8">
        <v>3</v>
      </c>
      <c r="M7" s="7">
        <f t="shared" si="0"/>
        <v>16</v>
      </c>
      <c r="N7" s="16"/>
      <c r="O7" s="17">
        <v>10</v>
      </c>
      <c r="P7" s="11">
        <v>6</v>
      </c>
      <c r="Q7" s="12">
        <v>9</v>
      </c>
      <c r="R7" s="12">
        <v>6</v>
      </c>
      <c r="S7" s="12">
        <v>0</v>
      </c>
      <c r="T7" s="12">
        <v>0</v>
      </c>
      <c r="U7" s="12">
        <v>0</v>
      </c>
      <c r="V7" s="12">
        <v>0</v>
      </c>
      <c r="W7" s="12">
        <v>1</v>
      </c>
      <c r="X7" s="12">
        <v>0</v>
      </c>
      <c r="Y7" s="13">
        <f t="shared" si="1"/>
        <v>10</v>
      </c>
      <c r="Z7" s="13">
        <f t="shared" si="2"/>
        <v>6</v>
      </c>
      <c r="AA7" s="3"/>
      <c r="AB7" s="14">
        <v>5</v>
      </c>
      <c r="AC7" s="14">
        <v>5</v>
      </c>
      <c r="AD7" s="14">
        <v>1</v>
      </c>
      <c r="AE7" s="14">
        <v>1</v>
      </c>
      <c r="AF7" s="14">
        <v>0</v>
      </c>
      <c r="AG7" s="14">
        <v>0</v>
      </c>
      <c r="AH7" s="14">
        <v>0</v>
      </c>
      <c r="AI7" s="14">
        <v>0</v>
      </c>
      <c r="AJ7" s="14">
        <v>4</v>
      </c>
      <c r="AK7" s="14">
        <v>0</v>
      </c>
      <c r="AL7" s="15">
        <f t="shared" si="3"/>
        <v>10</v>
      </c>
      <c r="AM7" s="15">
        <f t="shared" si="3"/>
        <v>6</v>
      </c>
    </row>
    <row r="8" spans="1:39" ht="18.75" customHeight="1" x14ac:dyDescent="0.3">
      <c r="A8" s="6" t="s">
        <v>30</v>
      </c>
      <c r="B8" s="7">
        <v>11</v>
      </c>
      <c r="C8" s="9">
        <v>0</v>
      </c>
      <c r="D8" s="9">
        <v>0</v>
      </c>
      <c r="E8" s="9">
        <v>0</v>
      </c>
      <c r="F8" s="9">
        <v>0</v>
      </c>
      <c r="G8" s="8">
        <v>1</v>
      </c>
      <c r="H8" s="9">
        <v>0</v>
      </c>
      <c r="I8" s="9">
        <v>0</v>
      </c>
      <c r="J8" s="9">
        <v>0</v>
      </c>
      <c r="K8" s="8">
        <v>7</v>
      </c>
      <c r="L8" s="8">
        <v>3</v>
      </c>
      <c r="M8" s="7">
        <f t="shared" si="0"/>
        <v>11</v>
      </c>
      <c r="N8" s="10"/>
      <c r="O8" s="11">
        <v>9</v>
      </c>
      <c r="P8" s="11">
        <v>2</v>
      </c>
      <c r="Q8" s="12">
        <v>7</v>
      </c>
      <c r="R8" s="12">
        <v>2</v>
      </c>
      <c r="S8" s="12">
        <v>0</v>
      </c>
      <c r="T8" s="12">
        <v>0</v>
      </c>
      <c r="U8" s="12">
        <v>0</v>
      </c>
      <c r="V8" s="12">
        <v>0</v>
      </c>
      <c r="W8" s="12">
        <v>2</v>
      </c>
      <c r="X8" s="12">
        <v>0</v>
      </c>
      <c r="Y8" s="13">
        <f t="shared" si="1"/>
        <v>9</v>
      </c>
      <c r="Z8" s="13">
        <f t="shared" si="2"/>
        <v>2</v>
      </c>
      <c r="AA8" s="3"/>
      <c r="AB8" s="14">
        <v>9</v>
      </c>
      <c r="AC8" s="14">
        <v>2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5">
        <f t="shared" si="3"/>
        <v>9</v>
      </c>
      <c r="AM8" s="15">
        <f t="shared" si="3"/>
        <v>2</v>
      </c>
    </row>
    <row r="9" spans="1:39" ht="18.75" customHeight="1" x14ac:dyDescent="0.3">
      <c r="A9" s="6" t="s">
        <v>31</v>
      </c>
      <c r="B9" s="7">
        <v>9</v>
      </c>
      <c r="C9" s="9">
        <v>0</v>
      </c>
      <c r="D9" s="9">
        <v>0</v>
      </c>
      <c r="E9" s="9">
        <v>0</v>
      </c>
      <c r="F9" s="9">
        <v>0</v>
      </c>
      <c r="G9" s="8">
        <v>2</v>
      </c>
      <c r="H9" s="9">
        <v>0</v>
      </c>
      <c r="I9" s="9">
        <v>0</v>
      </c>
      <c r="J9" s="8">
        <v>1</v>
      </c>
      <c r="K9" s="8">
        <v>4</v>
      </c>
      <c r="L9" s="8">
        <v>2</v>
      </c>
      <c r="M9" s="7">
        <f t="shared" si="0"/>
        <v>9</v>
      </c>
      <c r="N9" s="10"/>
      <c r="O9" s="11">
        <v>3</v>
      </c>
      <c r="P9" s="11">
        <v>6</v>
      </c>
      <c r="Q9" s="12">
        <v>1</v>
      </c>
      <c r="R9" s="12">
        <v>6</v>
      </c>
      <c r="S9" s="12">
        <v>1</v>
      </c>
      <c r="T9" s="12">
        <v>0</v>
      </c>
      <c r="U9" s="12">
        <v>1</v>
      </c>
      <c r="V9" s="12">
        <v>0</v>
      </c>
      <c r="W9" s="12">
        <v>0</v>
      </c>
      <c r="X9" s="12">
        <v>0</v>
      </c>
      <c r="Y9" s="13">
        <f t="shared" si="1"/>
        <v>3</v>
      </c>
      <c r="Z9" s="13">
        <f t="shared" si="2"/>
        <v>6</v>
      </c>
      <c r="AA9" s="3"/>
      <c r="AB9" s="14">
        <v>2</v>
      </c>
      <c r="AC9" s="14">
        <v>5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1</v>
      </c>
      <c r="AK9" s="14">
        <v>1</v>
      </c>
      <c r="AL9" s="15">
        <f t="shared" si="3"/>
        <v>3</v>
      </c>
      <c r="AM9" s="15">
        <f t="shared" si="3"/>
        <v>6</v>
      </c>
    </row>
    <row r="10" spans="1:39" ht="18.75" customHeight="1" x14ac:dyDescent="0.3">
      <c r="A10" s="6" t="s">
        <v>32</v>
      </c>
      <c r="B10" s="7">
        <v>11</v>
      </c>
      <c r="C10" s="9">
        <v>0</v>
      </c>
      <c r="D10" s="9">
        <v>0</v>
      </c>
      <c r="E10" s="9">
        <v>0</v>
      </c>
      <c r="F10" s="9">
        <v>0</v>
      </c>
      <c r="G10" s="8">
        <v>2</v>
      </c>
      <c r="H10" s="9">
        <v>0</v>
      </c>
      <c r="I10" s="9">
        <v>0</v>
      </c>
      <c r="J10" s="8">
        <v>1</v>
      </c>
      <c r="K10" s="8">
        <v>7</v>
      </c>
      <c r="L10" s="8">
        <v>1</v>
      </c>
      <c r="M10" s="7">
        <f t="shared" si="0"/>
        <v>11</v>
      </c>
      <c r="N10" s="10"/>
      <c r="O10" s="11">
        <v>7</v>
      </c>
      <c r="P10" s="11">
        <v>4</v>
      </c>
      <c r="Q10" s="12">
        <v>5</v>
      </c>
      <c r="R10" s="12">
        <v>2</v>
      </c>
      <c r="S10" s="12">
        <v>1</v>
      </c>
      <c r="T10" s="12">
        <v>0</v>
      </c>
      <c r="U10" s="12">
        <v>1</v>
      </c>
      <c r="V10" s="12">
        <v>1</v>
      </c>
      <c r="W10" s="12">
        <v>0</v>
      </c>
      <c r="X10" s="12">
        <v>1</v>
      </c>
      <c r="Y10" s="13">
        <f t="shared" si="1"/>
        <v>7</v>
      </c>
      <c r="Z10" s="13">
        <f t="shared" si="2"/>
        <v>4</v>
      </c>
      <c r="AA10" s="3"/>
      <c r="AB10" s="14">
        <v>6</v>
      </c>
      <c r="AC10" s="14">
        <v>4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1</v>
      </c>
      <c r="AK10" s="14">
        <v>0</v>
      </c>
      <c r="AL10" s="15">
        <f t="shared" si="3"/>
        <v>7</v>
      </c>
      <c r="AM10" s="15">
        <f t="shared" si="3"/>
        <v>4</v>
      </c>
    </row>
    <row r="11" spans="1:39" ht="18.75" customHeight="1" x14ac:dyDescent="0.3">
      <c r="A11" s="6" t="s">
        <v>33</v>
      </c>
      <c r="B11" s="7">
        <v>7</v>
      </c>
      <c r="C11" s="9">
        <v>0</v>
      </c>
      <c r="D11" s="9">
        <v>0</v>
      </c>
      <c r="E11" s="9">
        <v>0</v>
      </c>
      <c r="F11" s="9">
        <v>0</v>
      </c>
      <c r="G11" s="8">
        <v>1</v>
      </c>
      <c r="H11" s="9">
        <v>0</v>
      </c>
      <c r="I11" s="9">
        <v>0</v>
      </c>
      <c r="J11" s="8">
        <v>1</v>
      </c>
      <c r="K11" s="8">
        <v>3</v>
      </c>
      <c r="L11" s="8">
        <v>2</v>
      </c>
      <c r="M11" s="7">
        <f t="shared" si="0"/>
        <v>7</v>
      </c>
      <c r="N11" s="10"/>
      <c r="O11" s="11">
        <v>0</v>
      </c>
      <c r="P11" s="11">
        <v>7</v>
      </c>
      <c r="Q11" s="12">
        <v>0</v>
      </c>
      <c r="R11" s="12">
        <v>6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1</v>
      </c>
      <c r="Y11" s="13">
        <f t="shared" si="1"/>
        <v>0</v>
      </c>
      <c r="Z11" s="13">
        <f t="shared" si="2"/>
        <v>7</v>
      </c>
      <c r="AA11" s="3"/>
      <c r="AB11" s="14">
        <v>0</v>
      </c>
      <c r="AC11" s="14">
        <v>7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5">
        <f t="shared" si="3"/>
        <v>0</v>
      </c>
      <c r="AM11" s="15">
        <f t="shared" si="3"/>
        <v>7</v>
      </c>
    </row>
    <row r="12" spans="1:39" ht="18.75" customHeight="1" x14ac:dyDescent="0.3">
      <c r="A12" s="6" t="s">
        <v>34</v>
      </c>
      <c r="B12" s="7">
        <v>9</v>
      </c>
      <c r="C12" s="9">
        <v>0</v>
      </c>
      <c r="D12" s="9">
        <v>0</v>
      </c>
      <c r="E12" s="9">
        <v>0</v>
      </c>
      <c r="F12" s="9">
        <v>0</v>
      </c>
      <c r="G12" s="8">
        <v>3</v>
      </c>
      <c r="H12" s="8">
        <v>1</v>
      </c>
      <c r="I12" s="9">
        <v>0</v>
      </c>
      <c r="J12" s="9">
        <v>0</v>
      </c>
      <c r="K12" s="8">
        <v>5</v>
      </c>
      <c r="L12" s="9">
        <v>0</v>
      </c>
      <c r="M12" s="7">
        <f t="shared" si="0"/>
        <v>9</v>
      </c>
      <c r="N12" s="10"/>
      <c r="O12" s="11">
        <v>5</v>
      </c>
      <c r="P12" s="11">
        <v>4</v>
      </c>
      <c r="Q12" s="12">
        <v>4</v>
      </c>
      <c r="R12" s="12">
        <v>3</v>
      </c>
      <c r="S12" s="12">
        <v>1</v>
      </c>
      <c r="T12" s="12">
        <v>1</v>
      </c>
      <c r="U12" s="12">
        <v>0</v>
      </c>
      <c r="V12" s="12">
        <v>0</v>
      </c>
      <c r="W12" s="12">
        <v>0</v>
      </c>
      <c r="X12" s="12">
        <v>0</v>
      </c>
      <c r="Y12" s="13">
        <f t="shared" si="1"/>
        <v>5</v>
      </c>
      <c r="Z12" s="13">
        <f t="shared" si="2"/>
        <v>4</v>
      </c>
      <c r="AA12" s="3"/>
      <c r="AB12" s="14">
        <v>4</v>
      </c>
      <c r="AC12" s="14">
        <v>3</v>
      </c>
      <c r="AD12" s="14">
        <v>1</v>
      </c>
      <c r="AE12" s="14">
        <v>1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5">
        <f t="shared" si="3"/>
        <v>5</v>
      </c>
      <c r="AM12" s="15">
        <f t="shared" si="3"/>
        <v>4</v>
      </c>
    </row>
    <row r="13" spans="1:39" ht="18.75" customHeight="1" x14ac:dyDescent="0.3">
      <c r="A13" s="6" t="s">
        <v>35</v>
      </c>
      <c r="B13" s="7">
        <v>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8">
        <v>6</v>
      </c>
      <c r="L13" s="8">
        <v>1</v>
      </c>
      <c r="M13" s="7">
        <f t="shared" si="0"/>
        <v>7</v>
      </c>
      <c r="N13" s="10"/>
      <c r="O13" s="11">
        <v>2</v>
      </c>
      <c r="P13" s="11">
        <v>5</v>
      </c>
      <c r="Q13" s="12">
        <v>1</v>
      </c>
      <c r="R13" s="12">
        <v>5</v>
      </c>
      <c r="S13" s="12">
        <v>0</v>
      </c>
      <c r="T13" s="12">
        <v>0</v>
      </c>
      <c r="U13" s="12">
        <v>1</v>
      </c>
      <c r="V13" s="12">
        <v>0</v>
      </c>
      <c r="W13" s="12">
        <v>0</v>
      </c>
      <c r="X13" s="12">
        <v>0</v>
      </c>
      <c r="Y13" s="13">
        <f t="shared" si="1"/>
        <v>2</v>
      </c>
      <c r="Z13" s="13">
        <f t="shared" si="2"/>
        <v>5</v>
      </c>
      <c r="AA13" s="3"/>
      <c r="AB13" s="14">
        <v>2</v>
      </c>
      <c r="AC13" s="14">
        <v>5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5">
        <f t="shared" si="3"/>
        <v>2</v>
      </c>
      <c r="AM13" s="15">
        <f t="shared" si="3"/>
        <v>5</v>
      </c>
    </row>
    <row r="14" spans="1:39" ht="18.75" customHeight="1" x14ac:dyDescent="0.3">
      <c r="A14" s="6" t="s">
        <v>36</v>
      </c>
      <c r="B14" s="7">
        <v>4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4</v>
      </c>
      <c r="L14" s="9">
        <v>0</v>
      </c>
      <c r="M14" s="7">
        <f t="shared" si="0"/>
        <v>4</v>
      </c>
      <c r="N14" s="10"/>
      <c r="O14" s="11">
        <v>4</v>
      </c>
      <c r="P14" s="11">
        <v>0</v>
      </c>
      <c r="Q14" s="12">
        <v>3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1</v>
      </c>
      <c r="X14" s="12">
        <v>0</v>
      </c>
      <c r="Y14" s="13">
        <f t="shared" si="1"/>
        <v>4</v>
      </c>
      <c r="Z14" s="13">
        <f t="shared" si="2"/>
        <v>0</v>
      </c>
      <c r="AA14" s="3"/>
      <c r="AB14" s="14">
        <v>4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5">
        <f t="shared" si="3"/>
        <v>4</v>
      </c>
      <c r="AM14" s="15">
        <f t="shared" si="3"/>
        <v>0</v>
      </c>
    </row>
    <row r="15" spans="1:39" ht="18.75" customHeight="1" x14ac:dyDescent="0.3">
      <c r="A15" s="6" t="s">
        <v>37</v>
      </c>
      <c r="B15" s="7">
        <v>2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>
        <v>2</v>
      </c>
      <c r="L15" s="9">
        <v>0</v>
      </c>
      <c r="M15" s="7">
        <f t="shared" si="0"/>
        <v>2</v>
      </c>
      <c r="N15" s="10"/>
      <c r="O15" s="11">
        <v>1</v>
      </c>
      <c r="P15" s="11">
        <v>1</v>
      </c>
      <c r="Q15" s="12">
        <v>1</v>
      </c>
      <c r="R15" s="12">
        <v>1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3">
        <f t="shared" si="1"/>
        <v>1</v>
      </c>
      <c r="Z15" s="13">
        <f t="shared" si="2"/>
        <v>1</v>
      </c>
      <c r="AA15" s="3"/>
      <c r="AB15" s="14">
        <v>1</v>
      </c>
      <c r="AC15" s="14">
        <v>1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5">
        <f t="shared" si="3"/>
        <v>1</v>
      </c>
      <c r="AM15" s="15">
        <f t="shared" si="3"/>
        <v>1</v>
      </c>
    </row>
    <row r="16" spans="1:39" ht="18.75" customHeight="1" x14ac:dyDescent="0.3">
      <c r="A16" s="6" t="s">
        <v>38</v>
      </c>
      <c r="B16" s="7">
        <v>17</v>
      </c>
      <c r="C16" s="8">
        <v>15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8">
        <v>1</v>
      </c>
      <c r="L16" s="8">
        <v>1</v>
      </c>
      <c r="M16" s="7">
        <f t="shared" si="0"/>
        <v>17</v>
      </c>
      <c r="N16" s="10"/>
      <c r="O16" s="11">
        <v>9</v>
      </c>
      <c r="P16" s="11">
        <v>8</v>
      </c>
      <c r="Q16" s="12">
        <v>6</v>
      </c>
      <c r="R16" s="12">
        <v>6</v>
      </c>
      <c r="S16" s="12">
        <v>1</v>
      </c>
      <c r="T16" s="12">
        <v>1</v>
      </c>
      <c r="U16" s="12">
        <v>0</v>
      </c>
      <c r="V16" s="12">
        <v>0</v>
      </c>
      <c r="W16" s="12">
        <v>2</v>
      </c>
      <c r="X16" s="12">
        <v>1</v>
      </c>
      <c r="Y16" s="13">
        <f t="shared" si="1"/>
        <v>9</v>
      </c>
      <c r="Z16" s="13">
        <f t="shared" si="2"/>
        <v>8</v>
      </c>
      <c r="AA16" s="3"/>
      <c r="AB16" s="14">
        <v>2</v>
      </c>
      <c r="AC16" s="14">
        <v>2</v>
      </c>
      <c r="AD16" s="14">
        <v>0</v>
      </c>
      <c r="AE16" s="14">
        <v>0</v>
      </c>
      <c r="AF16" s="14">
        <v>0</v>
      </c>
      <c r="AG16" s="14">
        <v>1</v>
      </c>
      <c r="AH16" s="14">
        <v>0</v>
      </c>
      <c r="AI16" s="14">
        <v>0</v>
      </c>
      <c r="AJ16" s="14">
        <v>7</v>
      </c>
      <c r="AK16" s="14">
        <v>5</v>
      </c>
      <c r="AL16" s="15">
        <f t="shared" si="3"/>
        <v>9</v>
      </c>
      <c r="AM16" s="15">
        <f t="shared" si="3"/>
        <v>8</v>
      </c>
    </row>
    <row r="17" spans="1:39" ht="18.75" customHeight="1" x14ac:dyDescent="0.3">
      <c r="A17" s="6" t="s">
        <v>39</v>
      </c>
      <c r="B17" s="7">
        <v>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8">
        <v>1</v>
      </c>
      <c r="L17" s="9">
        <v>0</v>
      </c>
      <c r="M17" s="7">
        <f t="shared" si="0"/>
        <v>1</v>
      </c>
      <c r="N17" s="10"/>
      <c r="O17" s="11">
        <v>0</v>
      </c>
      <c r="P17" s="11">
        <v>1</v>
      </c>
      <c r="Q17" s="12">
        <v>0</v>
      </c>
      <c r="R17" s="12">
        <v>1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3">
        <f t="shared" si="1"/>
        <v>0</v>
      </c>
      <c r="Z17" s="13">
        <f t="shared" si="2"/>
        <v>1</v>
      </c>
      <c r="AA17" s="3"/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1</v>
      </c>
      <c r="AH17" s="14">
        <v>0</v>
      </c>
      <c r="AI17" s="14">
        <v>0</v>
      </c>
      <c r="AJ17" s="14">
        <v>0</v>
      </c>
      <c r="AK17" s="14">
        <v>0</v>
      </c>
      <c r="AL17" s="15">
        <f t="shared" si="3"/>
        <v>0</v>
      </c>
      <c r="AM17" s="15">
        <f t="shared" si="3"/>
        <v>1</v>
      </c>
    </row>
    <row r="18" spans="1:39" s="20" customFormat="1" ht="18.75" customHeight="1" x14ac:dyDescent="0.3">
      <c r="A18" s="18" t="s">
        <v>5</v>
      </c>
      <c r="B18" s="18">
        <f>SUM(B5:B17)</f>
        <v>254</v>
      </c>
      <c r="C18" s="18">
        <f t="shared" ref="C18:AM18" si="4">SUM(C5:C17)</f>
        <v>124</v>
      </c>
      <c r="D18" s="18">
        <f t="shared" si="4"/>
        <v>1</v>
      </c>
      <c r="E18" s="18">
        <f t="shared" si="4"/>
        <v>6</v>
      </c>
      <c r="F18" s="18">
        <f t="shared" si="4"/>
        <v>15</v>
      </c>
      <c r="G18" s="18">
        <f t="shared" si="4"/>
        <v>10</v>
      </c>
      <c r="H18" s="18">
        <f t="shared" si="4"/>
        <v>2</v>
      </c>
      <c r="I18" s="18">
        <f t="shared" si="4"/>
        <v>17</v>
      </c>
      <c r="J18" s="18">
        <f t="shared" si="4"/>
        <v>5</v>
      </c>
      <c r="K18" s="18">
        <f t="shared" si="4"/>
        <v>56</v>
      </c>
      <c r="L18" s="18">
        <f t="shared" si="4"/>
        <v>18</v>
      </c>
      <c r="M18" s="18">
        <f t="shared" si="4"/>
        <v>254</v>
      </c>
      <c r="N18" s="18">
        <f t="shared" si="4"/>
        <v>0</v>
      </c>
      <c r="O18" s="18">
        <f t="shared" si="4"/>
        <v>123</v>
      </c>
      <c r="P18" s="18">
        <f t="shared" si="4"/>
        <v>131</v>
      </c>
      <c r="Q18" s="18">
        <f t="shared" si="4"/>
        <v>80</v>
      </c>
      <c r="R18" s="18">
        <f t="shared" si="4"/>
        <v>85</v>
      </c>
      <c r="S18" s="18">
        <f t="shared" si="4"/>
        <v>9</v>
      </c>
      <c r="T18" s="18">
        <f t="shared" si="4"/>
        <v>22</v>
      </c>
      <c r="U18" s="18">
        <f t="shared" si="4"/>
        <v>7</v>
      </c>
      <c r="V18" s="18">
        <f t="shared" si="4"/>
        <v>7</v>
      </c>
      <c r="W18" s="18">
        <f t="shared" si="4"/>
        <v>27</v>
      </c>
      <c r="X18" s="18">
        <f t="shared" si="4"/>
        <v>17</v>
      </c>
      <c r="Y18" s="18">
        <f t="shared" si="4"/>
        <v>123</v>
      </c>
      <c r="Z18" s="18">
        <f t="shared" si="4"/>
        <v>131</v>
      </c>
      <c r="AA18" s="18">
        <f t="shared" si="4"/>
        <v>0</v>
      </c>
      <c r="AB18" s="18">
        <f t="shared" si="4"/>
        <v>77</v>
      </c>
      <c r="AC18" s="18">
        <f t="shared" si="4"/>
        <v>81</v>
      </c>
      <c r="AD18" s="18">
        <f t="shared" si="4"/>
        <v>5</v>
      </c>
      <c r="AE18" s="18">
        <f t="shared" si="4"/>
        <v>10</v>
      </c>
      <c r="AF18" s="18">
        <f t="shared" si="4"/>
        <v>8</v>
      </c>
      <c r="AG18" s="18">
        <f t="shared" si="4"/>
        <v>15</v>
      </c>
      <c r="AH18" s="18">
        <f t="shared" si="4"/>
        <v>1</v>
      </c>
      <c r="AI18" s="18">
        <f t="shared" si="4"/>
        <v>1</v>
      </c>
      <c r="AJ18" s="18">
        <f t="shared" si="4"/>
        <v>32</v>
      </c>
      <c r="AK18" s="18">
        <f t="shared" si="4"/>
        <v>24</v>
      </c>
      <c r="AL18" s="18">
        <f t="shared" si="4"/>
        <v>123</v>
      </c>
      <c r="AM18" s="18">
        <f t="shared" si="4"/>
        <v>131</v>
      </c>
    </row>
    <row r="21" spans="1:39" x14ac:dyDescent="0.3">
      <c r="A21" s="19" t="s">
        <v>17</v>
      </c>
      <c r="B21" s="22" t="s">
        <v>40</v>
      </c>
      <c r="C21" s="22"/>
      <c r="D21" s="22"/>
    </row>
    <row r="22" spans="1:39" x14ac:dyDescent="0.3">
      <c r="A22" s="19" t="s">
        <v>18</v>
      </c>
      <c r="B22" s="22" t="s">
        <v>41</v>
      </c>
      <c r="C22" s="22"/>
      <c r="D22" s="22"/>
    </row>
    <row r="23" spans="1:39" x14ac:dyDescent="0.3">
      <c r="A23" s="19" t="s">
        <v>19</v>
      </c>
      <c r="B23" s="22" t="s">
        <v>42</v>
      </c>
      <c r="C23" s="22"/>
      <c r="D23" s="22"/>
    </row>
    <row r="24" spans="1:39" x14ac:dyDescent="0.3">
      <c r="A24" s="19" t="s">
        <v>20</v>
      </c>
      <c r="B24" s="22" t="s">
        <v>43</v>
      </c>
      <c r="C24" s="22"/>
      <c r="D24" s="22"/>
    </row>
    <row r="25" spans="1:39" x14ac:dyDescent="0.3">
      <c r="A25" s="19" t="s">
        <v>44</v>
      </c>
      <c r="B25" s="22" t="s">
        <v>45</v>
      </c>
      <c r="C25" s="22"/>
      <c r="D25" s="22"/>
    </row>
    <row r="26" spans="1:39" x14ac:dyDescent="0.3">
      <c r="A26" s="19" t="s">
        <v>22</v>
      </c>
      <c r="B26" s="22" t="s">
        <v>46</v>
      </c>
      <c r="C26" s="22"/>
      <c r="D26" s="22"/>
    </row>
    <row r="27" spans="1:39" x14ac:dyDescent="0.3">
      <c r="A27" s="19" t="s">
        <v>47</v>
      </c>
      <c r="B27" s="22" t="s">
        <v>48</v>
      </c>
      <c r="C27" s="22"/>
      <c r="D27" s="22"/>
    </row>
    <row r="28" spans="1:39" x14ac:dyDescent="0.3">
      <c r="A28" s="19" t="s">
        <v>49</v>
      </c>
      <c r="B28" s="22" t="s">
        <v>50</v>
      </c>
      <c r="C28" s="22"/>
      <c r="D28" s="22"/>
    </row>
    <row r="29" spans="1:39" x14ac:dyDescent="0.3">
      <c r="J29" s="21" t="s">
        <v>51</v>
      </c>
      <c r="K29" s="21"/>
      <c r="L29" s="21"/>
    </row>
    <row r="30" spans="1:39" x14ac:dyDescent="0.3">
      <c r="J30" s="21" t="s">
        <v>52</v>
      </c>
      <c r="K30" s="21"/>
      <c r="L30" s="21"/>
    </row>
    <row r="31" spans="1:39" x14ac:dyDescent="0.3">
      <c r="J31" s="21" t="s">
        <v>53</v>
      </c>
      <c r="K31" s="21"/>
      <c r="L31" s="21"/>
    </row>
  </sheetData>
  <mergeCells count="31">
    <mergeCell ref="A1:M1"/>
    <mergeCell ref="O1:AM1"/>
    <mergeCell ref="A2:M2"/>
    <mergeCell ref="O2:AM2"/>
    <mergeCell ref="A3:A4"/>
    <mergeCell ref="B3:B4"/>
    <mergeCell ref="C3:L3"/>
    <mergeCell ref="M3:M4"/>
    <mergeCell ref="O3:P3"/>
    <mergeCell ref="Q3:R3"/>
    <mergeCell ref="B22:D22"/>
    <mergeCell ref="S3:T3"/>
    <mergeCell ref="U3:V3"/>
    <mergeCell ref="W3:X3"/>
    <mergeCell ref="Y3:Z3"/>
    <mergeCell ref="AF3:AG3"/>
    <mergeCell ref="AH3:AI3"/>
    <mergeCell ref="AJ3:AK3"/>
    <mergeCell ref="AL3:AM3"/>
    <mergeCell ref="B21:D21"/>
    <mergeCell ref="AB3:AC3"/>
    <mergeCell ref="AD3:AE3"/>
    <mergeCell ref="J29:L29"/>
    <mergeCell ref="J30:L30"/>
    <mergeCell ref="J31:L31"/>
    <mergeCell ref="B23:D23"/>
    <mergeCell ref="B24:D24"/>
    <mergeCell ref="B25:D25"/>
    <mergeCell ref="B26:D26"/>
    <mergeCell ref="B27:D27"/>
    <mergeCell ref="B28:D2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Dr. CHANDRALEKHA</cp:lastModifiedBy>
  <dcterms:created xsi:type="dcterms:W3CDTF">2020-11-20T14:05:06Z</dcterms:created>
  <dcterms:modified xsi:type="dcterms:W3CDTF">2020-11-20T15:28:15Z</dcterms:modified>
</cp:coreProperties>
</file>